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svr1\StaffUsers\bcrellin\Documents\2023-2024\Bright Stars\Website Documents\"/>
    </mc:Choice>
  </mc:AlternateContent>
  <bookViews>
    <workbookView xWindow="0" yWindow="0" windowWidth="2049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D44" i="1"/>
  <c r="D54" i="1" l="1"/>
  <c r="D56" i="1" s="1"/>
  <c r="D51" i="1"/>
</calcChain>
</file>

<file path=xl/sharedStrings.xml><?xml version="1.0" encoding="utf-8"?>
<sst xmlns="http://schemas.openxmlformats.org/spreadsheetml/2006/main" count="49" uniqueCount="48">
  <si>
    <t>Team Name</t>
  </si>
  <si>
    <t>Starting money</t>
  </si>
  <si>
    <t>Starting money (investment)</t>
  </si>
  <si>
    <t>EXPENDITURE</t>
  </si>
  <si>
    <t>what we have to spend to buy stock, tools, equipment, marketing etc.</t>
  </si>
  <si>
    <t>INCOME</t>
  </si>
  <si>
    <t>money that comes in when we sell our items or deliver our service</t>
  </si>
  <si>
    <t>Item bought</t>
  </si>
  <si>
    <t>Cost (£)</t>
  </si>
  <si>
    <t>Item sold</t>
  </si>
  <si>
    <t>TOTAL</t>
  </si>
  <si>
    <t xml:space="preserve">Minus - </t>
  </si>
  <si>
    <t>Plus +</t>
  </si>
  <si>
    <t>Expenditure (costs)</t>
  </si>
  <si>
    <t>Income (sales)</t>
  </si>
  <si>
    <t>PROFIT</t>
  </si>
  <si>
    <t>(good if + not so good if -)</t>
  </si>
  <si>
    <t>Money Management Template</t>
  </si>
  <si>
    <t>Social Enterprise Business Name</t>
  </si>
  <si>
    <t>Seaton St Paul's C of E Junior School - 5N</t>
  </si>
  <si>
    <t xml:space="preserve">Cocoa House </t>
  </si>
  <si>
    <t xml:space="preserve">Shortbread Biscuits  </t>
  </si>
  <si>
    <t>Christmas Decorations</t>
  </si>
  <si>
    <t xml:space="preserve">Raffle Prizes/Books </t>
  </si>
  <si>
    <t xml:space="preserve">Origami Supplies </t>
  </si>
  <si>
    <t xml:space="preserve">Made in the School Kitchen </t>
  </si>
  <si>
    <t xml:space="preserve">Donated and Repurposed Prizes </t>
  </si>
  <si>
    <t>Recycled Materials - willow/wool</t>
  </si>
  <si>
    <t>Recycled Materials - scrap paper</t>
  </si>
  <si>
    <t>Jive Bars, Candy Canes, Chocolate Santa, Chocolate Coins</t>
  </si>
  <si>
    <t xml:space="preserve">Hot Chocolate: Hot Chocolate, Marshmellows </t>
  </si>
  <si>
    <t>Name the Bear</t>
  </si>
  <si>
    <t xml:space="preserve">Donated Bear and Penguin </t>
  </si>
  <si>
    <t xml:space="preserve">Aero Mint Chocolate, Condensed Milk </t>
  </si>
  <si>
    <t>Fudge Hamper Product</t>
  </si>
  <si>
    <t xml:space="preserve">Chocolate Pieces Hamper Product </t>
  </si>
  <si>
    <t>Santa Sleigh Hamper Product</t>
  </si>
  <si>
    <t>Hot Chocolate Hamper Product</t>
  </si>
  <si>
    <t>Reindeer Food Hamper Product</t>
  </si>
  <si>
    <t xml:space="preserve">Milk, Dark and White Chocolate </t>
  </si>
  <si>
    <t xml:space="preserve">Porridge Oats, Glitter - Donated </t>
  </si>
  <si>
    <t>Unit Cost(£)</t>
  </si>
  <si>
    <t xml:space="preserve">Shortbread Biscuits </t>
  </si>
  <si>
    <t>Cocoa House Hampers</t>
  </si>
  <si>
    <t xml:space="preserve">Coffee Morning </t>
  </si>
  <si>
    <t xml:space="preserve">Initial Seedling Fund </t>
  </si>
  <si>
    <t>Chocolate Coins, Chocolate Santa, Marshmallows, Self Seal Bags, Icing Sugar, Candy Canes, Milk/White/Dark Chocolate, Aero Mint, Condensed Milk, Hot Chocolate, Jive Bars</t>
  </si>
  <si>
    <t>Donations from Age UK Stores selling Cocoa House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</si>
</sst>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6"/>
      <color rgb="FF92D05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0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0" fontId="0" fillId="2" borderId="1" xfId="0" applyFill="1" applyBorder="1"/>
    <xf numFmtId="0" fontId="0" fillId="3" borderId="2" xfId="0" applyFill="1" applyBorder="1"/>
    <xf numFmtId="0" fontId="0" fillId="0" borderId="9" xfId="0" applyBorder="1"/>
    <xf numFmtId="0" fontId="4" fillId="0" borderId="0" xfId="0" applyFont="1" applyBorder="1"/>
    <xf numFmtId="4" fontId="4" fillId="0" borderId="0" xfId="0" applyNumberFormat="1" applyFont="1" applyBorder="1"/>
    <xf numFmtId="164" fontId="4" fillId="0" borderId="5" xfId="0" applyNumberFormat="1" applyFont="1" applyBorder="1"/>
    <xf numFmtId="44" fontId="0" fillId="0" borderId="0" xfId="1" applyFont="1" applyBorder="1"/>
    <xf numFmtId="44" fontId="0" fillId="0" borderId="9" xfId="1" applyFont="1" applyBorder="1"/>
    <xf numFmtId="44" fontId="5" fillId="0" borderId="7" xfId="1" applyFont="1" applyFill="1" applyBorder="1"/>
    <xf numFmtId="44" fontId="0" fillId="0" borderId="5" xfId="1" applyFont="1" applyBorder="1"/>
    <xf numFmtId="44" fontId="0" fillId="0" borderId="10" xfId="1" applyFont="1" applyBorder="1"/>
    <xf numFmtId="44" fontId="6" fillId="0" borderId="8" xfId="1" applyFont="1" applyBorder="1"/>
    <xf numFmtId="44" fontId="4" fillId="0" borderId="2" xfId="1" applyFont="1" applyBorder="1"/>
    <xf numFmtId="44" fontId="5" fillId="0" borderId="0" xfId="1" applyFont="1" applyBorder="1"/>
    <xf numFmtId="44" fontId="6" fillId="0" borderId="0" xfId="1" applyFont="1" applyBorder="1"/>
    <xf numFmtId="44" fontId="0" fillId="0" borderId="7" xfId="1" applyFont="1" applyBorder="1"/>
    <xf numFmtId="44" fontId="4" fillId="0" borderId="0" xfId="1" applyFont="1" applyBorder="1"/>
    <xf numFmtId="44" fontId="0" fillId="0" borderId="0" xfId="1" applyFont="1"/>
    <xf numFmtId="0" fontId="0" fillId="0" borderId="0" xfId="0" applyFill="1" applyBorder="1"/>
    <xf numFmtId="0" fontId="0" fillId="0" borderId="0" xfId="0" applyBorder="1" applyAlignment="1">
      <alignment wrapText="1"/>
    </xf>
    <xf numFmtId="44" fontId="0" fillId="0" borderId="0" xfId="0" applyNumberFormat="1"/>
    <xf numFmtId="0" fontId="0" fillId="0" borderId="4" xfId="0" applyBorder="1" applyAlignment="1">
      <alignment wrapText="1"/>
    </xf>
    <xf numFmtId="4" fontId="4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44" fontId="0" fillId="0" borderId="0" xfId="0" applyNumberFormat="1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0</xdr:row>
      <xdr:rowOff>0</xdr:rowOff>
    </xdr:from>
    <xdr:to>
      <xdr:col>3</xdr:col>
      <xdr:colOff>469900</xdr:colOff>
      <xdr:row>4</xdr:row>
      <xdr:rowOff>12700</xdr:rowOff>
    </xdr:to>
    <xdr:pic>
      <xdr:nvPicPr>
        <xdr:cNvPr id="3" name="Picture 17" descr="A picture containing logo&#10;&#10;Description automatically generated">
          <a:extLst>
            <a:ext uri="{FF2B5EF4-FFF2-40B4-BE49-F238E27FC236}">
              <a16:creationId xmlns:a16="http://schemas.microsoft.com/office/drawing/2014/main" id="{0AF94D19-D96B-484F-9FFF-53AE4EFC5A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0"/>
          <a:ext cx="34163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57"/>
  <sheetViews>
    <sheetView tabSelected="1" topLeftCell="A28" workbookViewId="0">
      <selection activeCell="C17" sqref="C17"/>
    </sheetView>
  </sheetViews>
  <sheetFormatPr defaultColWidth="11.25" defaultRowHeight="15.75" x14ac:dyDescent="0.25"/>
  <cols>
    <col min="1" max="1" width="8.25" customWidth="1"/>
    <col min="2" max="2" width="24.375" customWidth="1"/>
    <col min="3" max="3" width="35" customWidth="1"/>
    <col min="4" max="4" width="11.125" style="9" bestFit="1" customWidth="1"/>
    <col min="5" max="5" width="11.125" style="9" hidden="1" customWidth="1"/>
    <col min="6" max="6" width="12.5" style="9" hidden="1" customWidth="1"/>
    <col min="7" max="7" width="2.375" hidden="1" customWidth="1"/>
    <col min="8" max="9" width="19.75" customWidth="1"/>
    <col min="10" max="10" width="10.75" style="8"/>
  </cols>
  <sheetData>
    <row r="8" spans="2:6" ht="20.25" x14ac:dyDescent="0.25">
      <c r="B8" s="40" t="s">
        <v>17</v>
      </c>
      <c r="C8" s="40"/>
    </row>
    <row r="12" spans="2:6" x14ac:dyDescent="0.25">
      <c r="B12" t="s">
        <v>0</v>
      </c>
      <c r="C12" t="s">
        <v>19</v>
      </c>
    </row>
    <row r="13" spans="2:6" ht="31.5" x14ac:dyDescent="0.25">
      <c r="B13" s="41" t="s">
        <v>18</v>
      </c>
      <c r="C13" t="s">
        <v>20</v>
      </c>
    </row>
    <row r="16" spans="2:6" x14ac:dyDescent="0.25">
      <c r="B16" t="s">
        <v>2</v>
      </c>
      <c r="C16" s="32">
        <v>50</v>
      </c>
      <c r="E16" s="32"/>
      <c r="F16" s="32"/>
    </row>
    <row r="18" spans="2:10" ht="16.5" thickBot="1" x14ac:dyDescent="0.3"/>
    <row r="19" spans="2:10" ht="39" x14ac:dyDescent="0.25">
      <c r="B19" s="15" t="s">
        <v>3</v>
      </c>
      <c r="C19" s="2" t="s">
        <v>4</v>
      </c>
      <c r="D19" s="10"/>
      <c r="E19" s="10"/>
      <c r="F19" s="10"/>
      <c r="G19" s="3"/>
      <c r="H19" s="16" t="s">
        <v>5</v>
      </c>
      <c r="I19" s="2" t="s">
        <v>6</v>
      </c>
      <c r="J19" s="12"/>
    </row>
    <row r="20" spans="2:10" x14ac:dyDescent="0.25">
      <c r="B20" s="4"/>
      <c r="C20" s="5"/>
      <c r="D20" s="11"/>
      <c r="E20" s="11"/>
      <c r="F20" s="11"/>
      <c r="G20" s="5"/>
      <c r="H20" s="5"/>
      <c r="I20" s="5"/>
      <c r="J20" s="13"/>
    </row>
    <row r="21" spans="2:10" x14ac:dyDescent="0.25">
      <c r="B21" s="4"/>
      <c r="C21" s="18" t="s">
        <v>7</v>
      </c>
      <c r="D21" s="37" t="s">
        <v>41</v>
      </c>
      <c r="E21" s="19"/>
      <c r="F21" s="19"/>
      <c r="G21" s="18"/>
      <c r="H21" s="18"/>
      <c r="I21" s="18" t="s">
        <v>9</v>
      </c>
      <c r="J21" s="20" t="s">
        <v>8</v>
      </c>
    </row>
    <row r="22" spans="2:10" ht="78.75" x14ac:dyDescent="0.25">
      <c r="B22" s="4" t="s">
        <v>45</v>
      </c>
      <c r="C22" s="38" t="s">
        <v>46</v>
      </c>
      <c r="D22" s="39">
        <v>45.95</v>
      </c>
      <c r="E22" s="19"/>
      <c r="F22" s="19"/>
      <c r="G22" s="18"/>
      <c r="H22" s="18"/>
      <c r="I22" s="5" t="s">
        <v>43</v>
      </c>
      <c r="J22" s="24">
        <v>155</v>
      </c>
    </row>
    <row r="23" spans="2:10" x14ac:dyDescent="0.25">
      <c r="B23" s="4"/>
      <c r="C23" s="18"/>
      <c r="D23" s="37"/>
      <c r="E23" s="19"/>
      <c r="F23" s="19"/>
      <c r="G23" s="18"/>
      <c r="H23" s="18"/>
      <c r="I23" s="5"/>
      <c r="J23" s="24"/>
    </row>
    <row r="24" spans="2:10" ht="31.5" x14ac:dyDescent="0.25">
      <c r="B24" s="36" t="s">
        <v>36</v>
      </c>
      <c r="C24" s="34" t="s">
        <v>29</v>
      </c>
      <c r="D24" s="21">
        <v>22.49</v>
      </c>
      <c r="E24" s="21"/>
      <c r="F24" s="21"/>
      <c r="G24" s="5"/>
      <c r="H24" s="5"/>
      <c r="I24" s="33" t="s">
        <v>44</v>
      </c>
      <c r="J24" s="24">
        <v>672.73</v>
      </c>
    </row>
    <row r="25" spans="2:10" x14ac:dyDescent="0.25">
      <c r="B25" s="36"/>
      <c r="C25" s="34"/>
      <c r="D25" s="21"/>
      <c r="E25" s="21"/>
      <c r="F25" s="21"/>
      <c r="G25" s="5"/>
      <c r="H25" s="5"/>
      <c r="I25" s="5"/>
      <c r="J25" s="24"/>
    </row>
    <row r="26" spans="2:10" ht="31.5" x14ac:dyDescent="0.25">
      <c r="B26" s="36" t="s">
        <v>35</v>
      </c>
      <c r="C26" s="34" t="s">
        <v>39</v>
      </c>
      <c r="D26" s="21">
        <v>7.74</v>
      </c>
      <c r="E26" s="21"/>
      <c r="F26" s="21"/>
      <c r="G26" s="5"/>
      <c r="H26" s="5"/>
      <c r="I26" s="5" t="s">
        <v>42</v>
      </c>
      <c r="J26" s="24">
        <v>200</v>
      </c>
    </row>
    <row r="27" spans="2:10" x14ac:dyDescent="0.25">
      <c r="B27" s="36"/>
      <c r="C27" s="34"/>
      <c r="D27" s="21"/>
      <c r="E27" s="21"/>
      <c r="F27" s="21"/>
      <c r="G27" s="5"/>
      <c r="H27" s="5"/>
      <c r="I27" s="5"/>
      <c r="J27" s="24"/>
    </row>
    <row r="28" spans="2:10" ht="47.25" x14ac:dyDescent="0.25">
      <c r="B28" s="36" t="s">
        <v>34</v>
      </c>
      <c r="C28" s="34" t="s">
        <v>33</v>
      </c>
      <c r="D28" s="21">
        <v>4.97</v>
      </c>
      <c r="E28" s="21"/>
      <c r="F28" s="21"/>
      <c r="G28" s="5"/>
      <c r="H28" s="5"/>
      <c r="I28" s="34" t="s">
        <v>47</v>
      </c>
      <c r="J28" s="24">
        <v>94.5</v>
      </c>
    </row>
    <row r="29" spans="2:10" x14ac:dyDescent="0.25">
      <c r="B29" s="36"/>
      <c r="C29" s="33"/>
      <c r="D29" s="21"/>
      <c r="E29" s="21"/>
      <c r="F29" s="21"/>
      <c r="G29" s="5"/>
      <c r="H29" s="5"/>
    </row>
    <row r="30" spans="2:10" ht="31.5" x14ac:dyDescent="0.25">
      <c r="B30" s="36" t="s">
        <v>38</v>
      </c>
      <c r="C30" s="33" t="s">
        <v>40</v>
      </c>
      <c r="D30" s="21">
        <v>0</v>
      </c>
      <c r="E30" s="21"/>
      <c r="F30" s="21"/>
      <c r="G30" s="5"/>
      <c r="H30" s="5"/>
    </row>
    <row r="31" spans="2:10" x14ac:dyDescent="0.25">
      <c r="B31" s="36"/>
      <c r="C31" s="33"/>
      <c r="D31" s="21"/>
      <c r="E31" s="21"/>
      <c r="F31" s="21"/>
      <c r="G31" s="5"/>
      <c r="H31" s="5"/>
      <c r="I31" s="5"/>
      <c r="J31" s="24"/>
    </row>
    <row r="32" spans="2:10" ht="31.5" x14ac:dyDescent="0.25">
      <c r="B32" s="36" t="s">
        <v>37</v>
      </c>
      <c r="C32" s="33" t="s">
        <v>30</v>
      </c>
      <c r="D32" s="21">
        <v>4.3499999999999996</v>
      </c>
      <c r="E32" s="21"/>
      <c r="F32" s="21"/>
      <c r="G32" s="5"/>
      <c r="H32" s="5"/>
      <c r="I32" s="5"/>
      <c r="J32" s="24"/>
    </row>
    <row r="33" spans="2:10" x14ac:dyDescent="0.25">
      <c r="B33" s="36"/>
      <c r="C33" s="33"/>
      <c r="D33" s="21"/>
      <c r="E33" s="21"/>
      <c r="F33" s="21"/>
      <c r="G33" s="5"/>
      <c r="H33" s="5"/>
      <c r="I33" s="5"/>
      <c r="J33" s="24"/>
    </row>
    <row r="34" spans="2:10" x14ac:dyDescent="0.25">
      <c r="B34" s="36" t="s">
        <v>23</v>
      </c>
      <c r="C34" s="33" t="s">
        <v>26</v>
      </c>
      <c r="D34" s="21">
        <v>0</v>
      </c>
      <c r="E34" s="21"/>
      <c r="F34" s="21"/>
      <c r="G34" s="5"/>
      <c r="H34" s="5"/>
      <c r="I34" s="5"/>
      <c r="J34" s="24"/>
    </row>
    <row r="35" spans="2:10" x14ac:dyDescent="0.25">
      <c r="B35" s="4"/>
      <c r="C35" s="5"/>
      <c r="D35" s="21"/>
      <c r="E35" s="21"/>
      <c r="F35" s="21"/>
      <c r="G35" s="5"/>
      <c r="H35" s="5"/>
      <c r="I35" s="5"/>
      <c r="J35" s="24"/>
    </row>
    <row r="36" spans="2:10" x14ac:dyDescent="0.25">
      <c r="B36" s="4" t="s">
        <v>21</v>
      </c>
      <c r="C36" s="33" t="s">
        <v>25</v>
      </c>
      <c r="D36" s="21">
        <v>0</v>
      </c>
      <c r="E36" s="21"/>
      <c r="F36" s="21"/>
      <c r="G36" s="5"/>
      <c r="H36" s="5"/>
    </row>
    <row r="37" spans="2:10" x14ac:dyDescent="0.25">
      <c r="B37" s="4"/>
      <c r="C37" s="5"/>
      <c r="D37" s="21"/>
      <c r="E37" s="21"/>
      <c r="F37" s="21"/>
      <c r="G37" s="5"/>
      <c r="H37" s="5"/>
      <c r="I37" s="5"/>
      <c r="J37" s="24"/>
    </row>
    <row r="38" spans="2:10" x14ac:dyDescent="0.25">
      <c r="B38" s="4" t="s">
        <v>22</v>
      </c>
      <c r="C38" s="5" t="s">
        <v>27</v>
      </c>
      <c r="D38" s="21">
        <v>0</v>
      </c>
      <c r="E38" s="21"/>
      <c r="F38" s="21"/>
      <c r="G38" s="5"/>
      <c r="H38" s="5"/>
      <c r="I38" s="5"/>
      <c r="J38" s="24"/>
    </row>
    <row r="39" spans="2:10" x14ac:dyDescent="0.25">
      <c r="B39" s="4"/>
      <c r="C39" s="5"/>
      <c r="D39" s="21"/>
      <c r="E39" s="21"/>
      <c r="F39" s="21"/>
      <c r="G39" s="5"/>
      <c r="H39" s="5"/>
      <c r="I39" s="5"/>
      <c r="J39" s="24"/>
    </row>
    <row r="40" spans="2:10" x14ac:dyDescent="0.25">
      <c r="B40" s="4" t="s">
        <v>24</v>
      </c>
      <c r="C40" s="5" t="s">
        <v>28</v>
      </c>
      <c r="D40" s="21">
        <v>0</v>
      </c>
      <c r="E40" s="21"/>
      <c r="F40" s="21"/>
      <c r="G40" s="5"/>
      <c r="H40" s="5"/>
      <c r="I40" s="5"/>
      <c r="J40" s="24"/>
    </row>
    <row r="41" spans="2:10" x14ac:dyDescent="0.25">
      <c r="B41" s="4"/>
      <c r="G41" s="5"/>
      <c r="H41" s="5"/>
      <c r="I41" s="5"/>
      <c r="J41" s="24"/>
    </row>
    <row r="42" spans="2:10" x14ac:dyDescent="0.25">
      <c r="B42" s="4" t="s">
        <v>31</v>
      </c>
      <c r="C42" t="s">
        <v>32</v>
      </c>
      <c r="D42" s="35">
        <v>0</v>
      </c>
      <c r="E42" s="35"/>
      <c r="F42" s="35"/>
      <c r="G42" s="5"/>
      <c r="H42" s="5"/>
      <c r="I42" s="5"/>
      <c r="J42" s="24"/>
    </row>
    <row r="43" spans="2:10" x14ac:dyDescent="0.25">
      <c r="B43" s="4"/>
      <c r="C43" s="17"/>
      <c r="D43" s="22"/>
      <c r="E43" s="21"/>
      <c r="F43" s="21"/>
      <c r="G43" s="5"/>
      <c r="H43" s="5"/>
      <c r="I43" s="17"/>
      <c r="J43" s="25"/>
    </row>
    <row r="44" spans="2:10" ht="16.5" thickBot="1" x14ac:dyDescent="0.3">
      <c r="B44" s="6"/>
      <c r="C44" s="7" t="s">
        <v>10</v>
      </c>
      <c r="D44" s="23">
        <f>SUM(D22:D43)</f>
        <v>85.499999999999986</v>
      </c>
      <c r="E44" s="23"/>
      <c r="F44" s="23"/>
      <c r="G44" s="7"/>
      <c r="H44" s="7"/>
      <c r="I44" s="7" t="s">
        <v>10</v>
      </c>
      <c r="J44" s="26">
        <f>SUM(J22:J43)</f>
        <v>1122.23</v>
      </c>
    </row>
    <row r="47" spans="2:10" ht="16.5" thickBot="1" x14ac:dyDescent="0.3"/>
    <row r="48" spans="2:10" x14ac:dyDescent="0.25">
      <c r="B48" s="1" t="s">
        <v>1</v>
      </c>
      <c r="C48" s="3"/>
      <c r="D48" s="27">
        <v>50</v>
      </c>
      <c r="E48" s="27"/>
      <c r="F48" s="27"/>
      <c r="G48" s="3"/>
      <c r="H48" s="3"/>
      <c r="I48" s="3"/>
      <c r="J48" s="12"/>
    </row>
    <row r="49" spans="2:10" x14ac:dyDescent="0.25">
      <c r="B49" s="4"/>
      <c r="C49" s="5"/>
      <c r="D49" s="21"/>
      <c r="E49" s="21"/>
      <c r="F49" s="21"/>
      <c r="G49" s="5"/>
      <c r="H49" s="5"/>
      <c r="I49" s="5"/>
      <c r="J49" s="13"/>
    </row>
    <row r="50" spans="2:10" x14ac:dyDescent="0.25">
      <c r="B50" s="4" t="s">
        <v>11</v>
      </c>
      <c r="C50" s="5"/>
      <c r="D50" s="21"/>
      <c r="E50" s="21"/>
      <c r="F50" s="21"/>
      <c r="G50" s="5"/>
      <c r="H50" s="5"/>
      <c r="I50" s="5"/>
      <c r="J50" s="13"/>
    </row>
    <row r="51" spans="2:10" x14ac:dyDescent="0.25">
      <c r="B51" s="4" t="s">
        <v>13</v>
      </c>
      <c r="C51" s="5"/>
      <c r="D51" s="28">
        <f>+D44</f>
        <v>85.499999999999986</v>
      </c>
      <c r="E51" s="28"/>
      <c r="F51" s="28"/>
      <c r="G51" s="5"/>
      <c r="H51" s="5"/>
      <c r="I51" s="5"/>
      <c r="J51" s="13"/>
    </row>
    <row r="52" spans="2:10" x14ac:dyDescent="0.25">
      <c r="B52" s="4" t="s">
        <v>12</v>
      </c>
      <c r="C52" s="5"/>
      <c r="D52" s="21"/>
      <c r="E52" s="21"/>
      <c r="F52" s="21"/>
      <c r="G52" s="5"/>
      <c r="H52" s="5"/>
      <c r="I52" s="5"/>
      <c r="J52" s="13"/>
    </row>
    <row r="53" spans="2:10" x14ac:dyDescent="0.25">
      <c r="B53" s="4"/>
      <c r="C53" s="5"/>
      <c r="D53" s="21"/>
      <c r="E53" s="21"/>
      <c r="F53" s="21"/>
      <c r="G53" s="5"/>
      <c r="H53" s="5"/>
      <c r="I53" s="5"/>
      <c r="J53" s="13"/>
    </row>
    <row r="54" spans="2:10" x14ac:dyDescent="0.25">
      <c r="B54" s="4" t="s">
        <v>14</v>
      </c>
      <c r="C54" s="5"/>
      <c r="D54" s="29">
        <f>+J44</f>
        <v>1122.23</v>
      </c>
      <c r="E54" s="29"/>
      <c r="F54" s="29"/>
      <c r="G54" s="5"/>
      <c r="H54" s="5"/>
      <c r="I54" s="5"/>
      <c r="J54" s="13"/>
    </row>
    <row r="55" spans="2:10" x14ac:dyDescent="0.25">
      <c r="B55" s="4"/>
      <c r="C55" s="5"/>
      <c r="D55" s="21"/>
      <c r="E55" s="21"/>
      <c r="F55" s="21"/>
      <c r="G55" s="5"/>
      <c r="H55" s="5"/>
      <c r="I55" s="5"/>
      <c r="J55" s="13"/>
    </row>
    <row r="56" spans="2:10" x14ac:dyDescent="0.25">
      <c r="B56" s="4" t="s">
        <v>15</v>
      </c>
      <c r="C56" s="5" t="s">
        <v>16</v>
      </c>
      <c r="D56" s="31">
        <f>+(D48-D51)+D54</f>
        <v>1086.73</v>
      </c>
      <c r="E56" s="31"/>
      <c r="F56" s="31"/>
      <c r="G56" s="5"/>
      <c r="H56" s="5"/>
      <c r="I56" s="5"/>
      <c r="J56" s="13"/>
    </row>
    <row r="57" spans="2:10" ht="16.5" thickBot="1" x14ac:dyDescent="0.3">
      <c r="B57" s="6"/>
      <c r="C57" s="7"/>
      <c r="D57" s="30"/>
      <c r="E57" s="30"/>
      <c r="F57" s="30"/>
      <c r="G57" s="7"/>
      <c r="H57" s="7"/>
      <c r="I57" s="7"/>
      <c r="J57" s="14"/>
    </row>
  </sheetData>
  <mergeCells count="1">
    <mergeCell ref="B8:C8"/>
  </mergeCells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cp:lastPrinted>2022-04-13T12:36:35Z</cp:lastPrinted>
  <dcterms:created xsi:type="dcterms:W3CDTF">2022-04-13T08:01:43Z</dcterms:created>
  <dcterms:modified xsi:type="dcterms:W3CDTF">2023-12-11T11:03:25Z</dcterms:modified>
</cp:coreProperties>
</file>