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roughtonfurness-my.sharepoint.com/personal/lhoyland_broughton-furness_cumbria_sch_uk/Documents/Documents/Year 1 23-24/Bright Stars Programme/"/>
    </mc:Choice>
  </mc:AlternateContent>
  <xr:revisionPtr revIDLastSave="2" documentId="11_4129915FE4556C2FFE6CBC25C9032FE4C0F82568" xr6:coauthVersionLast="47" xr6:coauthVersionMax="47" xr10:uidLastSave="{60916DBB-F8D4-41A5-AB80-51619768705E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H13" i="1"/>
  <c r="H12" i="1"/>
  <c r="H14" i="1" s="1"/>
  <c r="B17" i="1" s="1"/>
  <c r="C17" i="1" s="1"/>
  <c r="D13" i="1"/>
  <c r="D12" i="1"/>
  <c r="D17" i="1" l="1"/>
</calcChain>
</file>

<file path=xl/sharedStrings.xml><?xml version="1.0" encoding="utf-8"?>
<sst xmlns="http://schemas.openxmlformats.org/spreadsheetml/2006/main" count="34" uniqueCount="32">
  <si>
    <t>Fundraising Method</t>
  </si>
  <si>
    <t xml:space="preserve">Plants and garden items </t>
  </si>
  <si>
    <t xml:space="preserve">Amount per item </t>
  </si>
  <si>
    <t xml:space="preserve">Total </t>
  </si>
  <si>
    <t xml:space="preserve">Amount to charge </t>
  </si>
  <si>
    <t>Potential  Amount to Raise</t>
  </si>
  <si>
    <t xml:space="preserve">Number Potentially Available </t>
  </si>
  <si>
    <t xml:space="preserve">Number taken part </t>
  </si>
  <si>
    <t xml:space="preserve">Budget used for activity </t>
  </si>
  <si>
    <t xml:space="preserve">Total Raised </t>
  </si>
  <si>
    <t xml:space="preserve">TOTAL RAISED: </t>
  </si>
  <si>
    <t xml:space="preserve">Community Donations </t>
  </si>
  <si>
    <t xml:space="preserve">Method </t>
  </si>
  <si>
    <t xml:space="preserve">Donations asked for </t>
  </si>
  <si>
    <t xml:space="preserve">Donations Received </t>
  </si>
  <si>
    <t xml:space="preserve">Letters to local shops </t>
  </si>
  <si>
    <t>Non-Uniform Day (Pupils)</t>
  </si>
  <si>
    <t xml:space="preserve">Summer Fair Stall (Community) </t>
  </si>
  <si>
    <t xml:space="preserve">Broughton-in-Furness: Community Garden Project </t>
  </si>
  <si>
    <t>Bright Stars: Finance Report</t>
  </si>
  <si>
    <t xml:space="preserve">Ask community for donations 
(Posters, social media, friends and family) </t>
  </si>
  <si>
    <t xml:space="preserve">Fundraising Ideas </t>
  </si>
  <si>
    <t xml:space="preserve">Spending </t>
  </si>
  <si>
    <t xml:space="preserve">Initial Amount </t>
  </si>
  <si>
    <t xml:space="preserve">Amount Raised </t>
  </si>
  <si>
    <t>Remaining</t>
  </si>
  <si>
    <t xml:space="preserve">Item </t>
  </si>
  <si>
    <t xml:space="preserve">Number Of </t>
  </si>
  <si>
    <t xml:space="preserve">Bag of Compost </t>
  </si>
  <si>
    <t xml:space="preserve">Cost per item </t>
  </si>
  <si>
    <t xml:space="preserve">Plants x 19
Packs of Seeds x 5
Plant Pots x 29 
Garden Canes x 6 
Garden Signs x 6 </t>
  </si>
  <si>
    <t xml:space="preserve">Teddy for Stall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</si>
</sst>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.0;[Red]\-&quot;£&quot;#,##0.0"/>
    <numFmt numFmtId="165" formatCode="&quot;£&quot;#,##0.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6" fontId="0" fillId="0" borderId="1" xfId="0" applyNumberFormat="1" applyBorder="1"/>
    <xf numFmtId="0" fontId="2" fillId="0" borderId="2" xfId="0" applyFont="1" applyBorder="1"/>
    <xf numFmtId="165" fontId="0" fillId="0" borderId="1" xfId="0" applyNumberFormat="1" applyBorder="1"/>
    <xf numFmtId="165" fontId="2" fillId="0" borderId="1" xfId="0" applyNumberFormat="1" applyFont="1" applyBorder="1"/>
    <xf numFmtId="0" fontId="1" fillId="0" borderId="1" xfId="0" applyFont="1" applyBorder="1"/>
    <xf numFmtId="164" fontId="1" fillId="0" borderId="2" xfId="0" applyNumberFormat="1" applyFont="1" applyBorder="1"/>
    <xf numFmtId="165" fontId="1" fillId="0" borderId="1" xfId="0" applyNumberFormat="1" applyFont="1" applyBorder="1"/>
    <xf numFmtId="165" fontId="1" fillId="0" borderId="0" xfId="0" applyNumberFormat="1" applyFont="1"/>
    <xf numFmtId="8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20"/>
  <sheetViews>
    <sheetView tabSelected="1" workbookViewId="0">
      <selection activeCell="E19" sqref="E19"/>
    </sheetView>
  </sheetViews>
  <sheetFormatPr defaultRowHeight="14.4" x14ac:dyDescent="0.3"/>
  <cols>
    <col min="1" max="1" width="60.88671875" bestFit="1" customWidth="1"/>
    <col min="2" max="2" width="25.88671875" bestFit="1" customWidth="1"/>
    <col min="3" max="3" width="21.44140625" bestFit="1" customWidth="1"/>
    <col min="4" max="4" width="23.109375" bestFit="1" customWidth="1"/>
    <col min="5" max="5" width="17.21875" bestFit="1" customWidth="1"/>
    <col min="6" max="6" width="15.5546875" bestFit="1" customWidth="1"/>
    <col min="7" max="7" width="20.88671875" bestFit="1" customWidth="1"/>
    <col min="8" max="8" width="11.44140625" bestFit="1" customWidth="1"/>
  </cols>
  <sheetData>
    <row r="1" spans="1:8" x14ac:dyDescent="0.3">
      <c r="A1" s="1" t="s">
        <v>18</v>
      </c>
    </row>
    <row r="2" spans="1:8" x14ac:dyDescent="0.3">
      <c r="A2" s="1"/>
    </row>
    <row r="3" spans="1:8" x14ac:dyDescent="0.3">
      <c r="A3" s="1" t="s">
        <v>19</v>
      </c>
    </row>
    <row r="4" spans="1:8" x14ac:dyDescent="0.3">
      <c r="A4" s="1"/>
    </row>
    <row r="5" spans="1:8" x14ac:dyDescent="0.3">
      <c r="A5" s="1" t="s">
        <v>11</v>
      </c>
    </row>
    <row r="6" spans="1:8" x14ac:dyDescent="0.3">
      <c r="A6" s="2" t="s">
        <v>12</v>
      </c>
      <c r="B6" s="2" t="s">
        <v>13</v>
      </c>
      <c r="C6" s="2" t="s">
        <v>14</v>
      </c>
    </row>
    <row r="7" spans="1:8" ht="72" x14ac:dyDescent="0.3">
      <c r="A7" s="3" t="s">
        <v>20</v>
      </c>
      <c r="B7" s="4" t="s">
        <v>1</v>
      </c>
      <c r="C7" s="5" t="s">
        <v>30</v>
      </c>
    </row>
    <row r="8" spans="1:8" x14ac:dyDescent="0.3">
      <c r="A8" s="2" t="s">
        <v>15</v>
      </c>
      <c r="B8" s="4" t="s">
        <v>1</v>
      </c>
      <c r="C8" s="6">
        <v>0</v>
      </c>
    </row>
    <row r="10" spans="1:8" x14ac:dyDescent="0.3">
      <c r="A10" s="1" t="s">
        <v>21</v>
      </c>
    </row>
    <row r="11" spans="1:8" x14ac:dyDescent="0.3">
      <c r="A11" s="2" t="s">
        <v>0</v>
      </c>
      <c r="B11" s="2" t="s">
        <v>6</v>
      </c>
      <c r="C11" s="2" t="s">
        <v>4</v>
      </c>
      <c r="D11" s="2" t="s">
        <v>5</v>
      </c>
      <c r="E11" s="2" t="s">
        <v>7</v>
      </c>
      <c r="F11" s="9" t="s">
        <v>2</v>
      </c>
      <c r="G11" s="2" t="s">
        <v>8</v>
      </c>
      <c r="H11" s="2" t="s">
        <v>9</v>
      </c>
    </row>
    <row r="12" spans="1:8" x14ac:dyDescent="0.3">
      <c r="A12" s="6" t="s">
        <v>16</v>
      </c>
      <c r="B12" s="6">
        <v>100</v>
      </c>
      <c r="C12" s="7">
        <v>0.5</v>
      </c>
      <c r="D12" s="8">
        <f>B12*C12</f>
        <v>50</v>
      </c>
      <c r="E12" s="12">
        <v>80</v>
      </c>
      <c r="F12" s="13">
        <v>0.5</v>
      </c>
      <c r="G12" s="6">
        <v>0</v>
      </c>
      <c r="H12" s="10">
        <f>(E12*F12)-G12</f>
        <v>40</v>
      </c>
    </row>
    <row r="13" spans="1:8" x14ac:dyDescent="0.3">
      <c r="A13" s="6" t="s">
        <v>17</v>
      </c>
      <c r="B13" s="6">
        <v>40</v>
      </c>
      <c r="C13" s="7">
        <v>0.5</v>
      </c>
      <c r="D13" s="8">
        <f>B13*C13</f>
        <v>20</v>
      </c>
      <c r="E13" s="12">
        <v>40</v>
      </c>
      <c r="F13" s="13">
        <v>0.5</v>
      </c>
      <c r="G13" s="6">
        <v>0</v>
      </c>
      <c r="H13" s="10">
        <f>(E13*F13)-G13</f>
        <v>20</v>
      </c>
    </row>
    <row r="14" spans="1:8" x14ac:dyDescent="0.3">
      <c r="G14" s="2" t="s">
        <v>10</v>
      </c>
      <c r="H14" s="11">
        <f>SUM(H12:H13)</f>
        <v>60</v>
      </c>
    </row>
    <row r="15" spans="1:8" x14ac:dyDescent="0.3">
      <c r="A15" s="1" t="s">
        <v>22</v>
      </c>
    </row>
    <row r="16" spans="1:8" x14ac:dyDescent="0.3">
      <c r="A16" s="2" t="s">
        <v>23</v>
      </c>
      <c r="B16" s="2" t="s">
        <v>24</v>
      </c>
      <c r="C16" s="2" t="s">
        <v>3</v>
      </c>
      <c r="D16" s="2" t="s">
        <v>25</v>
      </c>
    </row>
    <row r="17" spans="1:4" x14ac:dyDescent="0.3">
      <c r="A17" s="8">
        <v>50</v>
      </c>
      <c r="B17" s="10">
        <f>H14</f>
        <v>60</v>
      </c>
      <c r="C17" s="16">
        <f>A17+B17</f>
        <v>110</v>
      </c>
      <c r="D17" s="16">
        <f>C17-SUM(D19:D20)</f>
        <v>71</v>
      </c>
    </row>
    <row r="18" spans="1:4" x14ac:dyDescent="0.3">
      <c r="A18" s="2" t="s">
        <v>26</v>
      </c>
      <c r="B18" s="2" t="s">
        <v>27</v>
      </c>
      <c r="C18" s="2" t="s">
        <v>29</v>
      </c>
      <c r="D18" s="2" t="s">
        <v>3</v>
      </c>
    </row>
    <row r="19" spans="1:4" x14ac:dyDescent="0.3">
      <c r="A19" s="6" t="s">
        <v>28</v>
      </c>
      <c r="B19" s="6">
        <v>2</v>
      </c>
      <c r="C19" s="14">
        <v>12</v>
      </c>
      <c r="D19" s="10">
        <f>B19*C19</f>
        <v>24</v>
      </c>
    </row>
    <row r="20" spans="1:4" x14ac:dyDescent="0.3">
      <c r="A20" t="s">
        <v>31</v>
      </c>
      <c r="B20">
        <v>1</v>
      </c>
      <c r="C20" s="15">
        <v>15</v>
      </c>
      <c r="D20" s="10">
        <f>B20*C20</f>
        <v>15</v>
      </c>
    </row>
  </sheetData>
  <pageMargins left="0.7" right="0.7" top="0.75" bottom="0.75" header="0.3" footer="0.3"/>
  <pageSetup paperSize="9" orientation="portrait" r:id="rId1"/>
  <headerFooter>
    <oddHeader xml:space="preserve">&amp;C&amp;"Arial,Regular"&amp;09&amp;K000000 </oddHeader>
    <oddFooter xml:space="preserve">&amp;C&amp;"Arial,Regular"&amp;09&amp;K000000
 </oddFooter>
    <evenHeader xml:space="preserve">&amp;C&amp;"Arial,Regular"&amp;09&amp;K000000 </evenHeader>
    <evenFooter xml:space="preserve">&amp;C&amp;"Arial,Regular"&amp;09&amp;K000000
 </evenFooter>
    <firstHeader xml:space="preserve">&amp;C&amp;"Arial,Regular"&amp;09&amp;K000000 </firstHeader>
    <firstFooter xml:space="preserve">&amp;C&amp;"Arial,Regular"&amp;09&amp;K000000
 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3f24324b-aaf3-4dec-a4a5-f6f2cd24bda8" origin="userSelected">
  <element uid="91ef6c3b-1fef-44c7-878d-9a7c5f31f666" value=""/>
  <element uid="aed17609-2d8e-4eb4-878e-4d0be26f2e2e" value=""/>
</sisl>
</file>

<file path=customXml/itemProps1.xml><?xml version="1.0" encoding="utf-8"?>
<ds:datastoreItem xmlns:ds="http://schemas.openxmlformats.org/officeDocument/2006/customXml" ds:itemID="{05FC9C27-DD38-4CAE-98A9-108F3DC75BB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BAE Systems Submarines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Lamph, Amy</dc:creator>
  <cp:lastModifiedBy>lauren hoyland</cp:lastModifiedBy>
  <dcterms:created xsi:type="dcterms:W3CDTF">2024-07-01T13:19:10Z</dcterms:created>
  <dcterms:modified xsi:type="dcterms:W3CDTF">2024-07-02T07:08:00Z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f3211197-d6dd-4dc6-9c3f-21d9f22101ab</vt:lpwstr>
  </property>
  <property fmtid="{D5CDD505-2E9C-101B-9397-08002B2CF9AE}" pid="3" name="bjSaver">
    <vt:lpwstr>luSYv9z26PF8h0mqWBXbc92Qf2cTJMfJ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policy="3f24324b-aaf3-4dec-a4a5-f6f2cd24bda8" origin="userSelected" xmlns="http://www.boldonj</vt:lpwstr>
  </property>
  <property fmtid="{D5CDD505-2E9C-101B-9397-08002B2CF9AE}" pid="5" name="bjDocumentLabelXML-0">
    <vt:lpwstr>ames.com/2008/01/sie/internal/label"&gt;&lt;element uid="91ef6c3b-1fef-44c7-878d-9a7c5f31f666" value="" /&gt;&lt;element uid="aed17609-2d8e-4eb4-878e-4d0be26f2e2e" value="" /&gt;&lt;/sisl&gt;</vt:lpwstr>
  </property>
  <property fmtid="{D5CDD505-2E9C-101B-9397-08002B2CF9AE}" pid="6" name="bjDocumentSecurityLabel">
    <vt:lpwstr> </vt:lpwstr>
  </property>
  <property fmtid="{D5CDD505-2E9C-101B-9397-08002B2CF9AE}" pid="7" name="urn:bails:NationalSecurity:Marking:document_footer">
    <vt:lpwstr> </vt:lpwstr>
  </property>
  <property fmtid="{D5CDD505-2E9C-101B-9397-08002B2CF9AE}" pid="8" name="urn:bails:NationalSecurity:Marking:document_header">
    <vt:lpwstr> </vt:lpwstr>
  </property>
  <property fmtid="{D5CDD505-2E9C-101B-9397-08002B2CF9AE}" pid="9" name="urn:bails:NationalSecurity:BusinessAuthorizationCategory:Identifier">
    <vt:lpwstr>None</vt:lpwstr>
  </property>
  <property fmtid="{D5CDD505-2E9C-101B-9397-08002B2CF9AE}" pid="10" name="Consolidated - Footer">
    <vt:lpwstr>_x000d_
 </vt:lpwstr>
  </property>
  <property fmtid="{D5CDD505-2E9C-101B-9397-08002B2CF9AE}" pid="11" name="Consolidated - Header">
    <vt:lpwstr> </vt:lpwstr>
  </property>
  <property fmtid="{D5CDD505-2E9C-101B-9397-08002B2CF9AE}" pid="12" name="bjClsUserRVM">
    <vt:lpwstr>[]</vt:lpwstr>
  </property>
  <property fmtid="{D5CDD505-2E9C-101B-9397-08002B2CF9AE}" pid="13" name="bjCentreHeaderLabel-first">
    <vt:lpwstr>&amp;"Arial,Regular"&amp;09&amp;K000000 </vt:lpwstr>
  </property>
  <property fmtid="{D5CDD505-2E9C-101B-9397-08002B2CF9AE}" pid="14" name="bjCentreFooterLabel-first">
    <vt:lpwstr>&amp;"Arial,Regular"&amp;09&amp;K000000
 </vt:lpwstr>
  </property>
  <property fmtid="{D5CDD505-2E9C-101B-9397-08002B2CF9AE}" pid="15" name="bjCentreHeaderLabel-even">
    <vt:lpwstr>&amp;"Arial,Regular"&amp;09&amp;K000000 </vt:lpwstr>
  </property>
  <property fmtid="{D5CDD505-2E9C-101B-9397-08002B2CF9AE}" pid="16" name="bjCentreFooterLabel-even">
    <vt:lpwstr>&amp;"Arial,Regular"&amp;09&amp;K000000
 </vt:lpwstr>
  </property>
  <property fmtid="{D5CDD505-2E9C-101B-9397-08002B2CF9AE}" pid="17" name="bjCentreHeaderLabel">
    <vt:lpwstr>&amp;"Arial,Regular"&amp;09&amp;K000000 </vt:lpwstr>
  </property>
  <property fmtid="{D5CDD505-2E9C-101B-9397-08002B2CF9AE}" pid="18" name="bjCentreFooterLabel">
    <vt:lpwstr>&amp;"Arial,Regular"&amp;09&amp;K000000
 </vt:lpwstr>
  </property>
</Properties>
</file>